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J4" i="1"/>
  <c r="I4" i="1"/>
  <c r="H4" i="1"/>
  <c r="G4" i="1"/>
  <c r="F4" i="1"/>
  <c r="E6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<sst xmlns="http://schemas.openxmlformats.org/spreadsheetml/2006/main" count="25" uniqueCount="25">
  <si>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</si>
  <si>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</si>
  <si>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</si>
  <si>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</si>
  <si>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</si>
  <si>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</si>
  <si>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</si>
  <si>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</si>
  <si>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</si>
  <si>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</si>
  <si>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</si>
  <si>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</si>
  <si>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</si>
  <si>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</si>
  <si>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фрукты</t>
  </si>
  <si>
    <t>Отд./корп</t>
  </si>
  <si>
    <t>хлеб</t>
  </si>
  <si>
    <t>№ рец.</t>
  </si>
  <si>
    <t>Выход, г</t>
  </si>
  <si>
    <t>Макароны с маслом и люля</t>
  </si>
  <si>
    <t>Чай с сахаром</t>
  </si>
  <si>
    <t>Хлеб с маслом</t>
  </si>
  <si>
    <t>Зефир</t>
  </si>
  <si>
    <t>Яблоко</t>
  </si>
  <si>
    <t>МКОУ "Большеарешевская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</si>
</sst>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15</v>
      </c>
      <c r="F1" s="19"/>
      <c r="I1" t="s">
        <v>1</v>
      </c>
      <c r="J1" s="18">
        <v>44482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 t="s">
        <v>19</v>
      </c>
      <c r="E4" s="12">
        <f>150+50</f>
        <v>200</v>
      </c>
      <c r="F4" s="20">
        <f>4.33+25</f>
        <v>29.33</v>
      </c>
      <c r="G4" s="12">
        <f>132.5+114.38</f>
        <v>246.88</v>
      </c>
      <c r="H4" s="12">
        <f>5.52+7.78</f>
        <v>13.3</v>
      </c>
      <c r="I4" s="12">
        <f>4.52+7.28</f>
        <v>11.8</v>
      </c>
      <c r="J4" s="13">
        <f>26.45+7.85</f>
        <v>34.299999999999997</v>
      </c>
    </row>
    <row r="5" spans="1:10" x14ac:dyDescent="0.25">
      <c r="A5" s="6"/>
      <c r="B5" s="1" t="s">
        <v>12</v>
      </c>
      <c r="C5" s="2"/>
      <c r="D5" s="24" t="s">
        <v>20</v>
      </c>
      <c r="E5" s="14">
        <v>200</v>
      </c>
      <c r="F5" s="21">
        <v>1.36</v>
      </c>
      <c r="G5" s="14">
        <v>28</v>
      </c>
      <c r="H5" s="14">
        <v>0</v>
      </c>
      <c r="I5" s="14">
        <v>0</v>
      </c>
      <c r="J5" s="15">
        <v>13.45</v>
      </c>
    </row>
    <row r="6" spans="1:10" x14ac:dyDescent="0.25">
      <c r="A6" s="6"/>
      <c r="B6" s="1" t="s">
        <v>16</v>
      </c>
      <c r="C6" s="2"/>
      <c r="D6" s="24" t="s">
        <v>21</v>
      </c>
      <c r="E6" s="14">
        <f>60+5</f>
        <v>65</v>
      </c>
      <c r="F6" s="21">
        <v>5.64</v>
      </c>
      <c r="G6" s="14">
        <v>162.24</v>
      </c>
      <c r="H6" s="14">
        <f>5.76+0.07</f>
        <v>5.83</v>
      </c>
      <c r="I6" s="14">
        <v>6.7</v>
      </c>
      <c r="J6" s="15">
        <v>30</v>
      </c>
    </row>
    <row r="7" spans="1:10" x14ac:dyDescent="0.25">
      <c r="A7" s="6"/>
      <c r="B7" s="2" t="s">
        <v>13</v>
      </c>
      <c r="C7" s="2"/>
      <c r="D7" s="24" t="s">
        <v>22</v>
      </c>
      <c r="E7" s="14">
        <v>60</v>
      </c>
      <c r="F7" s="21">
        <v>9</v>
      </c>
      <c r="G7" s="14">
        <v>170.4</v>
      </c>
      <c r="H7" s="14">
        <v>5</v>
      </c>
      <c r="I7" s="14">
        <v>8</v>
      </c>
      <c r="J7" s="15">
        <v>17</v>
      </c>
    </row>
    <row r="8" spans="1:10" ht="15.75" thickBot="1" x14ac:dyDescent="0.3">
      <c r="A8" s="7"/>
      <c r="B8" s="8" t="s">
        <v>14</v>
      </c>
      <c r="C8" s="8"/>
      <c r="D8" s="25" t="s">
        <v>23</v>
      </c>
      <c r="E8" s="16">
        <v>165</v>
      </c>
      <c r="F8" s="22">
        <v>15.67</v>
      </c>
      <c r="G8" s="16">
        <v>54</v>
      </c>
      <c r="H8" s="16">
        <v>1</v>
      </c>
      <c r="I8" s="16">
        <v>1</v>
      </c>
      <c r="J8" s="17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2021-10-08T10:28:31Z</dcterms:modified>
</cp:coreProperties>
</file>